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932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'Arkusz1'!$A$9:$C$75</definedName>
  </definedNames>
  <calcPr fullCalcOnLoad="1"/>
</workbook>
</file>

<file path=xl/sharedStrings.xml><?xml version="1.0" encoding="utf-8"?>
<sst xmlns="http://schemas.openxmlformats.org/spreadsheetml/2006/main" count="148" uniqueCount="142">
  <si>
    <t>lp</t>
  </si>
  <si>
    <t>symbol</t>
  </si>
  <si>
    <t>nazwa przedmiotu zamówienia</t>
  </si>
  <si>
    <t>liczba szt</t>
  </si>
  <si>
    <t>FORMULARZ CENOWY</t>
  </si>
  <si>
    <t>(pieczęć Wykonawcy)</t>
  </si>
  <si>
    <t xml:space="preserve">
......................................................                                                                      ...................................................................
          (miejsce i data )                                                      (podpis osoby lub osób figurujących w rejestrach uprawnionych do reprezentowania 
                                                                                             wykonawcy lub uprawnionych we właściwym upoważnieniu)
</t>
  </si>
  <si>
    <t>cena jednostkowa netto w PLN</t>
  </si>
  <si>
    <t>stawka VAT w %</t>
  </si>
  <si>
    <r>
      <t>Nazwa i adres Wykonawcy</t>
    </r>
    <r>
      <rPr>
        <sz val="10"/>
        <color indexed="8"/>
        <rFont val="Tahoma"/>
        <family val="2"/>
      </rPr>
      <t xml:space="preserve">
Nazwa:     
Adres:     </t>
    </r>
  </si>
  <si>
    <t xml:space="preserve">Znak sprawy: </t>
  </si>
  <si>
    <t>BG</t>
  </si>
  <si>
    <t>DG</t>
  </si>
  <si>
    <t>KG</t>
  </si>
  <si>
    <t>SGD</t>
  </si>
  <si>
    <t>SGM</t>
  </si>
  <si>
    <t>SGS</t>
  </si>
  <si>
    <t>SGU</t>
  </si>
  <si>
    <t>SGN</t>
  </si>
  <si>
    <t>KG1</t>
  </si>
  <si>
    <t>KG2</t>
  </si>
  <si>
    <t>biurko gabinetowe</t>
  </si>
  <si>
    <t>dostawka gabinetowa</t>
  </si>
  <si>
    <t>kontener gabinetowy mobilny</t>
  </si>
  <si>
    <t>stół konferencyjny gabinetowy duży</t>
  </si>
  <si>
    <t>stół konferencyjny gabinetowy mały</t>
  </si>
  <si>
    <t>szafa gabinetowa półprzeszklona wysoka</t>
  </si>
  <si>
    <t>szafa gabinetowa ubraniowa wysoka</t>
  </si>
  <si>
    <t>fotel gabinetowy obrotowy</t>
  </si>
  <si>
    <t>krzesło gościnne gabinetowe</t>
  </si>
  <si>
    <t>BKP</t>
  </si>
  <si>
    <t>BKL</t>
  </si>
  <si>
    <t>SKM</t>
  </si>
  <si>
    <t>K2</t>
  </si>
  <si>
    <t>K3</t>
  </si>
  <si>
    <t>biurko kierownicze prawe</t>
  </si>
  <si>
    <t>biurko kierownicze lewe</t>
  </si>
  <si>
    <t>stolik kierowniczy gościnny</t>
  </si>
  <si>
    <t>fotel obrotowy kierowniczy</t>
  </si>
  <si>
    <t>B1L</t>
  </si>
  <si>
    <t>B2P</t>
  </si>
  <si>
    <t>B2L</t>
  </si>
  <si>
    <t>B3L</t>
  </si>
  <si>
    <t>B4</t>
  </si>
  <si>
    <t>B5</t>
  </si>
  <si>
    <t>B6</t>
  </si>
  <si>
    <t>B7</t>
  </si>
  <si>
    <t>DB</t>
  </si>
  <si>
    <t>SD</t>
  </si>
  <si>
    <t>BL1</t>
  </si>
  <si>
    <t>BL2</t>
  </si>
  <si>
    <t>BL3</t>
  </si>
  <si>
    <t>biurko do sekretariatu lewe</t>
  </si>
  <si>
    <t>biurko pracownicze prawe</t>
  </si>
  <si>
    <t>biurko pracownicze lewe</t>
  </si>
  <si>
    <t>biurko pracownicze</t>
  </si>
  <si>
    <t>łącznik do biurek</t>
  </si>
  <si>
    <t>ŁB</t>
  </si>
  <si>
    <t>dostawka do biurka</t>
  </si>
  <si>
    <t>ścianka działowa</t>
  </si>
  <si>
    <t>blenda płytowa</t>
  </si>
  <si>
    <t>panel recepcyjny</t>
  </si>
  <si>
    <t>SPM</t>
  </si>
  <si>
    <t>SZN</t>
  </si>
  <si>
    <t>SZW</t>
  </si>
  <si>
    <t>SZUP</t>
  </si>
  <si>
    <t>SZUL</t>
  </si>
  <si>
    <t>SZND1</t>
  </si>
  <si>
    <t>SZND2P</t>
  </si>
  <si>
    <t>SZND2L</t>
  </si>
  <si>
    <t>KNW</t>
  </si>
  <si>
    <t>KNN</t>
  </si>
  <si>
    <t>K5</t>
  </si>
  <si>
    <t>K1</t>
  </si>
  <si>
    <t>K4</t>
  </si>
  <si>
    <t>K6</t>
  </si>
  <si>
    <t>stolik gościnny pracowniczy</t>
  </si>
  <si>
    <t>szafa aktowa niska</t>
  </si>
  <si>
    <t>szafa aktowa wysoka</t>
  </si>
  <si>
    <t>szafa ubraniowa wysoka prawe</t>
  </si>
  <si>
    <t>szafa ubraniowa wysoka lewe</t>
  </si>
  <si>
    <t>nadstawka</t>
  </si>
  <si>
    <t>nadstawka prawa</t>
  </si>
  <si>
    <t>nadstawka lewa</t>
  </si>
  <si>
    <t>kontener wysoki</t>
  </si>
  <si>
    <t>kontener mobilny</t>
  </si>
  <si>
    <t>krzesło do dużej sali konferencyjnej</t>
  </si>
  <si>
    <t>krzesło obrotowe pracownicze</t>
  </si>
  <si>
    <t>krzesło socjalne</t>
  </si>
  <si>
    <t>ławka 3-osobowa</t>
  </si>
  <si>
    <t>B8</t>
  </si>
  <si>
    <t>B9</t>
  </si>
  <si>
    <t>B10</t>
  </si>
  <si>
    <t>B11</t>
  </si>
  <si>
    <t>biurko do czytelni</t>
  </si>
  <si>
    <t>biurko do pomieszczenia socjalnego</t>
  </si>
  <si>
    <t>R1</t>
  </si>
  <si>
    <t>R2</t>
  </si>
  <si>
    <t>regał biblioteczny</t>
  </si>
  <si>
    <t>K7</t>
  </si>
  <si>
    <t>krzesło do sali ślubów</t>
  </si>
  <si>
    <t>R3</t>
  </si>
  <si>
    <t>W1</t>
  </si>
  <si>
    <t>W2</t>
  </si>
  <si>
    <t>Z1</t>
  </si>
  <si>
    <t>U1</t>
  </si>
  <si>
    <t>regał do archiwum</t>
  </si>
  <si>
    <t>wieszak stacjonarny</t>
  </si>
  <si>
    <t>zabudowa kuchenna</t>
  </si>
  <si>
    <t>uchwyt na komputer</t>
  </si>
  <si>
    <t>szuflada na klawiaturę</t>
  </si>
  <si>
    <t>S</t>
  </si>
  <si>
    <t>V</t>
  </si>
  <si>
    <t>RL</t>
  </si>
  <si>
    <t>rolety dachowe</t>
  </si>
  <si>
    <t>TP</t>
  </si>
  <si>
    <t>P</t>
  </si>
  <si>
    <t>TI</t>
  </si>
  <si>
    <t>TG</t>
  </si>
  <si>
    <t>SZG</t>
  </si>
  <si>
    <t>tabliczki przydrzwiowe</t>
  </si>
  <si>
    <t>piktogramy</t>
  </si>
  <si>
    <t>tabliczki informacyjne</t>
  </si>
  <si>
    <t>tablica główna</t>
  </si>
  <si>
    <t>szyld główny</t>
  </si>
  <si>
    <t xml:space="preserve">wartość netto w PLN </t>
  </si>
  <si>
    <t xml:space="preserve">kwota VAT w PLN </t>
  </si>
  <si>
    <t>Cena ofertowa brutto w PLN</t>
  </si>
  <si>
    <t>szafa gabinetowa niska zamykana</t>
  </si>
  <si>
    <t>krzesło gościnne</t>
  </si>
  <si>
    <t>stół konferencyjny</t>
  </si>
  <si>
    <t>szafa kartotekowa</t>
  </si>
  <si>
    <t>zabudowa szatni</t>
  </si>
  <si>
    <t>K8</t>
  </si>
  <si>
    <t>TCZ</t>
  </si>
  <si>
    <t>tablice urzędowe</t>
  </si>
  <si>
    <t>Razem ( poz. 1-65) cena ofertowa zł</t>
  </si>
  <si>
    <t>poduchy do istniejących krzeseł do sali ślubów</t>
  </si>
  <si>
    <t>wertikale</t>
  </si>
  <si>
    <r>
      <t>Nazwa i adres Zamawiającego                                          
Gmina Belsk Duży 05-622 Belsk Duży ul. Kozietulskiego 4A</t>
    </r>
    <r>
      <rPr>
        <sz val="10"/>
        <color indexed="8"/>
        <rFont val="Tahoma"/>
        <family val="2"/>
      </rPr>
      <t xml:space="preserve">
</t>
    </r>
  </si>
  <si>
    <t>Załącznik nr 2 do SIWZ</t>
  </si>
  <si>
    <t>ZP 341/2/2013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</si>
</sst>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i/>
      <sz val="11"/>
      <color indexed="8"/>
      <name val="Arial"/>
      <family val="2"/>
    </font>
    <font>
      <b/>
      <sz val="14"/>
      <color indexed="8"/>
      <name val="Tahoma"/>
      <family val="2"/>
    </font>
    <font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2" fillId="33" borderId="0" xfId="0" applyFont="1" applyFill="1" applyBorder="1" applyAlignment="1">
      <alignment wrapText="1"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168" fontId="2" fillId="33" borderId="13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9" fontId="2" fillId="33" borderId="13" xfId="0" applyNumberFormat="1" applyFont="1" applyFill="1" applyBorder="1" applyAlignment="1">
      <alignment horizontal="center"/>
    </xf>
    <xf numFmtId="168" fontId="3" fillId="33" borderId="10" xfId="0" applyNumberFormat="1" applyFont="1" applyFill="1" applyBorder="1" applyAlignment="1">
      <alignment/>
    </xf>
    <xf numFmtId="9" fontId="3" fillId="33" borderId="13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3" fillId="33" borderId="14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H1" sqref="H1"/>
    </sheetView>
  </sheetViews>
  <sheetFormatPr defaultColWidth="8.796875" defaultRowHeight="14.25"/>
  <cols>
    <col min="1" max="1" width="4.5" style="29" customWidth="1"/>
    <col min="2" max="2" width="6.3984375" style="2" customWidth="1"/>
    <col min="3" max="3" width="36" style="5" customWidth="1"/>
    <col min="4" max="4" width="9.59765625" style="2" customWidth="1"/>
    <col min="5" max="5" width="12" style="1" customWidth="1"/>
    <col min="6" max="6" width="13.69921875" style="1" customWidth="1"/>
    <col min="7" max="7" width="9" style="1" customWidth="1"/>
    <col min="8" max="8" width="10.59765625" style="1" customWidth="1"/>
    <col min="9" max="9" width="14.5" style="1" customWidth="1"/>
    <col min="10" max="16384" width="9" style="1" customWidth="1"/>
  </cols>
  <sheetData>
    <row r="1" spans="1:9" ht="12.75">
      <c r="A1" s="27"/>
      <c r="B1" s="33"/>
      <c r="C1" s="16"/>
      <c r="G1" s="3" t="s">
        <v>10</v>
      </c>
      <c r="H1" s="3" t="s">
        <v>141</v>
      </c>
      <c r="I1" s="3"/>
    </row>
    <row r="2" spans="1:9" ht="14.25" customHeight="1">
      <c r="A2" s="40" t="s">
        <v>5</v>
      </c>
      <c r="B2" s="40"/>
      <c r="C2" s="40"/>
      <c r="H2" s="38" t="s">
        <v>140</v>
      </c>
      <c r="I2" s="38"/>
    </row>
    <row r="3" spans="1:9" ht="14.25" customHeight="1">
      <c r="A3" s="28"/>
      <c r="B3" s="34"/>
      <c r="C3" s="15"/>
      <c r="H3" s="2"/>
      <c r="I3" s="2"/>
    </row>
    <row r="4" spans="1:9" ht="22.5" customHeight="1">
      <c r="A4" s="41" t="s">
        <v>139</v>
      </c>
      <c r="B4" s="42"/>
      <c r="C4" s="42"/>
      <c r="E4" s="43" t="s">
        <v>9</v>
      </c>
      <c r="F4" s="44"/>
      <c r="G4" s="44"/>
      <c r="H4" s="44"/>
      <c r="I4" s="44"/>
    </row>
    <row r="5" spans="1:9" ht="85.5" customHeight="1">
      <c r="A5" s="42"/>
      <c r="B5" s="42"/>
      <c r="C5" s="42"/>
      <c r="E5" s="44"/>
      <c r="F5" s="44"/>
      <c r="G5" s="44"/>
      <c r="H5" s="44"/>
      <c r="I5" s="44"/>
    </row>
    <row r="6" spans="3:8" ht="20.25" customHeight="1">
      <c r="C6" s="39" t="s">
        <v>4</v>
      </c>
      <c r="D6" s="37"/>
      <c r="E6" s="37"/>
      <c r="F6" s="37"/>
      <c r="G6" s="37"/>
      <c r="H6" s="37"/>
    </row>
    <row r="8" ht="15" customHeight="1" thickBot="1"/>
    <row r="9" spans="1:9" ht="48.75" customHeight="1" thickBot="1">
      <c r="A9" s="30" t="s">
        <v>0</v>
      </c>
      <c r="B9" s="7" t="s">
        <v>1</v>
      </c>
      <c r="C9" s="14" t="s">
        <v>2</v>
      </c>
      <c r="D9" s="13" t="s">
        <v>3</v>
      </c>
      <c r="E9" s="8" t="s">
        <v>7</v>
      </c>
      <c r="F9" s="8" t="s">
        <v>125</v>
      </c>
      <c r="G9" s="8" t="s">
        <v>8</v>
      </c>
      <c r="H9" s="8" t="s">
        <v>126</v>
      </c>
      <c r="I9" s="9" t="s">
        <v>127</v>
      </c>
    </row>
    <row r="10" spans="1:9" ht="14.25" customHeight="1" thickBot="1">
      <c r="A10" s="31">
        <v>1</v>
      </c>
      <c r="B10" s="17">
        <v>2</v>
      </c>
      <c r="C10" s="18">
        <v>3</v>
      </c>
      <c r="D10" s="17">
        <v>4</v>
      </c>
      <c r="E10" s="19">
        <v>5</v>
      </c>
      <c r="F10" s="19">
        <v>6</v>
      </c>
      <c r="G10" s="19">
        <v>7</v>
      </c>
      <c r="H10" s="19">
        <v>8</v>
      </c>
      <c r="I10" s="20">
        <v>9</v>
      </c>
    </row>
    <row r="11" spans="1:9" ht="24.75" customHeight="1">
      <c r="A11" s="32">
        <v>1</v>
      </c>
      <c r="B11" s="35" t="s">
        <v>11</v>
      </c>
      <c r="C11" s="10" t="s">
        <v>21</v>
      </c>
      <c r="D11" s="12">
        <v>3</v>
      </c>
      <c r="E11" s="21"/>
      <c r="F11" s="21"/>
      <c r="G11" s="23">
        <v>0.23</v>
      </c>
      <c r="H11" s="21">
        <f>F11*G11</f>
        <v>0</v>
      </c>
      <c r="I11" s="21">
        <f>F11+H11</f>
        <v>0</v>
      </c>
    </row>
    <row r="12" spans="1:9" ht="24.75" customHeight="1">
      <c r="A12" s="32">
        <v>2</v>
      </c>
      <c r="B12" s="35" t="s">
        <v>12</v>
      </c>
      <c r="C12" s="10" t="s">
        <v>22</v>
      </c>
      <c r="D12" s="12">
        <v>1</v>
      </c>
      <c r="E12" s="22"/>
      <c r="F12" s="21"/>
      <c r="G12" s="23">
        <v>0.23</v>
      </c>
      <c r="H12" s="21">
        <f aca="true" t="shared" si="0" ref="H12:H75">F12*G12</f>
        <v>0</v>
      </c>
      <c r="I12" s="21">
        <f>F12+H12</f>
        <v>0</v>
      </c>
    </row>
    <row r="13" spans="1:9" ht="24.75" customHeight="1">
      <c r="A13" s="4">
        <f>A12+1</f>
        <v>3</v>
      </c>
      <c r="B13" s="36" t="s">
        <v>13</v>
      </c>
      <c r="C13" s="6" t="s">
        <v>23</v>
      </c>
      <c r="D13" s="12">
        <v>3</v>
      </c>
      <c r="E13" s="22"/>
      <c r="F13" s="21"/>
      <c r="G13" s="23">
        <v>0.23</v>
      </c>
      <c r="H13" s="21">
        <f t="shared" si="0"/>
        <v>0</v>
      </c>
      <c r="I13" s="21">
        <f aca="true" t="shared" si="1" ref="I13:I75">F13+H13</f>
        <v>0</v>
      </c>
    </row>
    <row r="14" spans="1:9" ht="24.75" customHeight="1">
      <c r="A14" s="4">
        <f aca="true" t="shared" si="2" ref="A14:A75">A13+1</f>
        <v>4</v>
      </c>
      <c r="B14" s="36" t="s">
        <v>14</v>
      </c>
      <c r="C14" s="6" t="s">
        <v>24</v>
      </c>
      <c r="D14" s="12">
        <v>1</v>
      </c>
      <c r="E14" s="22"/>
      <c r="F14" s="21"/>
      <c r="G14" s="23">
        <v>0.23</v>
      </c>
      <c r="H14" s="21">
        <f t="shared" si="0"/>
        <v>0</v>
      </c>
      <c r="I14" s="21">
        <f t="shared" si="1"/>
        <v>0</v>
      </c>
    </row>
    <row r="15" spans="1:9" ht="24.75" customHeight="1">
      <c r="A15" s="4">
        <f t="shared" si="2"/>
        <v>5</v>
      </c>
      <c r="B15" s="36" t="s">
        <v>15</v>
      </c>
      <c r="C15" s="6" t="s">
        <v>25</v>
      </c>
      <c r="D15" s="12">
        <v>3</v>
      </c>
      <c r="E15" s="22"/>
      <c r="F15" s="21"/>
      <c r="G15" s="23">
        <v>0.23</v>
      </c>
      <c r="H15" s="21">
        <f t="shared" si="0"/>
        <v>0</v>
      </c>
      <c r="I15" s="21">
        <f t="shared" si="1"/>
        <v>0</v>
      </c>
    </row>
    <row r="16" spans="1:9" ht="24.75" customHeight="1">
      <c r="A16" s="4">
        <f t="shared" si="2"/>
        <v>6</v>
      </c>
      <c r="B16" s="36" t="s">
        <v>16</v>
      </c>
      <c r="C16" s="6" t="s">
        <v>26</v>
      </c>
      <c r="D16" s="12">
        <v>3</v>
      </c>
      <c r="E16" s="22"/>
      <c r="F16" s="21"/>
      <c r="G16" s="23">
        <v>0.23</v>
      </c>
      <c r="H16" s="21">
        <f t="shared" si="0"/>
        <v>0</v>
      </c>
      <c r="I16" s="21">
        <f t="shared" si="1"/>
        <v>0</v>
      </c>
    </row>
    <row r="17" spans="1:9" ht="24.75" customHeight="1">
      <c r="A17" s="4">
        <f t="shared" si="2"/>
        <v>7</v>
      </c>
      <c r="B17" s="36" t="s">
        <v>17</v>
      </c>
      <c r="C17" s="6" t="s">
        <v>27</v>
      </c>
      <c r="D17" s="12">
        <v>3</v>
      </c>
      <c r="E17" s="22"/>
      <c r="F17" s="21"/>
      <c r="G17" s="23">
        <v>0.23</v>
      </c>
      <c r="H17" s="21">
        <f t="shared" si="0"/>
        <v>0</v>
      </c>
      <c r="I17" s="21">
        <f t="shared" si="1"/>
        <v>0</v>
      </c>
    </row>
    <row r="18" spans="1:9" ht="24.75" customHeight="1">
      <c r="A18" s="4">
        <f t="shared" si="2"/>
        <v>8</v>
      </c>
      <c r="B18" s="36" t="s">
        <v>18</v>
      </c>
      <c r="C18" s="6" t="s">
        <v>128</v>
      </c>
      <c r="D18" s="12">
        <v>6</v>
      </c>
      <c r="E18" s="22"/>
      <c r="F18" s="21"/>
      <c r="G18" s="23">
        <v>0.23</v>
      </c>
      <c r="H18" s="21">
        <f t="shared" si="0"/>
        <v>0</v>
      </c>
      <c r="I18" s="21">
        <f t="shared" si="1"/>
        <v>0</v>
      </c>
    </row>
    <row r="19" spans="1:9" ht="24.75" customHeight="1">
      <c r="A19" s="4">
        <f t="shared" si="2"/>
        <v>9</v>
      </c>
      <c r="B19" s="36" t="s">
        <v>19</v>
      </c>
      <c r="C19" s="6" t="s">
        <v>28</v>
      </c>
      <c r="D19" s="12">
        <v>3</v>
      </c>
      <c r="E19" s="22"/>
      <c r="F19" s="21"/>
      <c r="G19" s="23">
        <v>0.23</v>
      </c>
      <c r="H19" s="21">
        <f t="shared" si="0"/>
        <v>0</v>
      </c>
      <c r="I19" s="21">
        <f t="shared" si="1"/>
        <v>0</v>
      </c>
    </row>
    <row r="20" spans="1:9" ht="24.75" customHeight="1">
      <c r="A20" s="4">
        <f t="shared" si="2"/>
        <v>10</v>
      </c>
      <c r="B20" s="36" t="s">
        <v>20</v>
      </c>
      <c r="C20" s="6" t="s">
        <v>29</v>
      </c>
      <c r="D20" s="12">
        <v>16</v>
      </c>
      <c r="E20" s="22"/>
      <c r="F20" s="21"/>
      <c r="G20" s="23">
        <v>0.23</v>
      </c>
      <c r="H20" s="21">
        <f t="shared" si="0"/>
        <v>0</v>
      </c>
      <c r="I20" s="21">
        <f t="shared" si="1"/>
        <v>0</v>
      </c>
    </row>
    <row r="21" spans="1:9" ht="24.75" customHeight="1">
      <c r="A21" s="4">
        <f t="shared" si="2"/>
        <v>11</v>
      </c>
      <c r="B21" s="36" t="s">
        <v>30</v>
      </c>
      <c r="C21" s="6" t="s">
        <v>35</v>
      </c>
      <c r="D21" s="12">
        <v>2</v>
      </c>
      <c r="E21" s="22"/>
      <c r="F21" s="21"/>
      <c r="G21" s="23">
        <v>0.23</v>
      </c>
      <c r="H21" s="21">
        <f t="shared" si="0"/>
        <v>0</v>
      </c>
      <c r="I21" s="21">
        <f t="shared" si="1"/>
        <v>0</v>
      </c>
    </row>
    <row r="22" spans="1:9" ht="24.75" customHeight="1">
      <c r="A22" s="4">
        <f t="shared" si="2"/>
        <v>12</v>
      </c>
      <c r="B22" s="36" t="s">
        <v>31</v>
      </c>
      <c r="C22" s="6" t="s">
        <v>36</v>
      </c>
      <c r="D22" s="12">
        <v>2</v>
      </c>
      <c r="E22" s="22"/>
      <c r="F22" s="21"/>
      <c r="G22" s="23">
        <v>0.23</v>
      </c>
      <c r="H22" s="21">
        <f t="shared" si="0"/>
        <v>0</v>
      </c>
      <c r="I22" s="21">
        <f t="shared" si="1"/>
        <v>0</v>
      </c>
    </row>
    <row r="23" spans="1:9" ht="24.75" customHeight="1">
      <c r="A23" s="4">
        <f t="shared" si="2"/>
        <v>13</v>
      </c>
      <c r="B23" s="36" t="s">
        <v>32</v>
      </c>
      <c r="C23" s="6" t="s">
        <v>37</v>
      </c>
      <c r="D23" s="12">
        <v>4</v>
      </c>
      <c r="E23" s="22"/>
      <c r="F23" s="21"/>
      <c r="G23" s="23">
        <v>0.23</v>
      </c>
      <c r="H23" s="21">
        <f t="shared" si="0"/>
        <v>0</v>
      </c>
      <c r="I23" s="21">
        <f t="shared" si="1"/>
        <v>0</v>
      </c>
    </row>
    <row r="24" spans="1:9" ht="24.75" customHeight="1">
      <c r="A24" s="4">
        <f t="shared" si="2"/>
        <v>14</v>
      </c>
      <c r="B24" s="36" t="s">
        <v>33</v>
      </c>
      <c r="C24" s="6" t="s">
        <v>38</v>
      </c>
      <c r="D24" s="12">
        <v>5</v>
      </c>
      <c r="E24" s="22"/>
      <c r="F24" s="21"/>
      <c r="G24" s="23">
        <v>0.23</v>
      </c>
      <c r="H24" s="21">
        <f t="shared" si="0"/>
        <v>0</v>
      </c>
      <c r="I24" s="21">
        <f t="shared" si="1"/>
        <v>0</v>
      </c>
    </row>
    <row r="25" spans="1:9" ht="24.75" customHeight="1">
      <c r="A25" s="4">
        <f t="shared" si="2"/>
        <v>15</v>
      </c>
      <c r="B25" s="36" t="s">
        <v>34</v>
      </c>
      <c r="C25" s="6" t="s">
        <v>129</v>
      </c>
      <c r="D25" s="12">
        <v>40</v>
      </c>
      <c r="E25" s="22"/>
      <c r="F25" s="21"/>
      <c r="G25" s="23">
        <v>0.23</v>
      </c>
      <c r="H25" s="21">
        <f t="shared" si="0"/>
        <v>0</v>
      </c>
      <c r="I25" s="21">
        <f t="shared" si="1"/>
        <v>0</v>
      </c>
    </row>
    <row r="26" spans="1:9" ht="24.75" customHeight="1">
      <c r="A26" s="4">
        <f t="shared" si="2"/>
        <v>16</v>
      </c>
      <c r="B26" s="36" t="s">
        <v>39</v>
      </c>
      <c r="C26" s="6" t="s">
        <v>52</v>
      </c>
      <c r="D26" s="12">
        <v>1</v>
      </c>
      <c r="E26" s="22"/>
      <c r="F26" s="21"/>
      <c r="G26" s="23">
        <v>0.23</v>
      </c>
      <c r="H26" s="21">
        <f t="shared" si="0"/>
        <v>0</v>
      </c>
      <c r="I26" s="21">
        <f t="shared" si="1"/>
        <v>0</v>
      </c>
    </row>
    <row r="27" spans="1:9" ht="24.75" customHeight="1">
      <c r="A27" s="4">
        <f t="shared" si="2"/>
        <v>17</v>
      </c>
      <c r="B27" s="36" t="s">
        <v>40</v>
      </c>
      <c r="C27" s="6" t="s">
        <v>53</v>
      </c>
      <c r="D27" s="12">
        <v>9</v>
      </c>
      <c r="E27" s="22"/>
      <c r="F27" s="21"/>
      <c r="G27" s="23">
        <v>0.23</v>
      </c>
      <c r="H27" s="21">
        <f t="shared" si="0"/>
        <v>0</v>
      </c>
      <c r="I27" s="21">
        <f t="shared" si="1"/>
        <v>0</v>
      </c>
    </row>
    <row r="28" spans="1:9" ht="24.75" customHeight="1">
      <c r="A28" s="4">
        <f t="shared" si="2"/>
        <v>18</v>
      </c>
      <c r="B28" s="36" t="s">
        <v>41</v>
      </c>
      <c r="C28" s="6" t="s">
        <v>54</v>
      </c>
      <c r="D28" s="12">
        <v>11</v>
      </c>
      <c r="E28" s="22"/>
      <c r="F28" s="21"/>
      <c r="G28" s="23">
        <v>0.23</v>
      </c>
      <c r="H28" s="21">
        <f t="shared" si="0"/>
        <v>0</v>
      </c>
      <c r="I28" s="21">
        <f t="shared" si="1"/>
        <v>0</v>
      </c>
    </row>
    <row r="29" spans="1:9" ht="24.75" customHeight="1">
      <c r="A29" s="4">
        <f t="shared" si="2"/>
        <v>19</v>
      </c>
      <c r="B29" s="36" t="s">
        <v>42</v>
      </c>
      <c r="C29" s="6" t="s">
        <v>54</v>
      </c>
      <c r="D29" s="12">
        <v>1</v>
      </c>
      <c r="E29" s="22"/>
      <c r="F29" s="21"/>
      <c r="G29" s="23">
        <v>0.23</v>
      </c>
      <c r="H29" s="21">
        <f t="shared" si="0"/>
        <v>0</v>
      </c>
      <c r="I29" s="21">
        <f t="shared" si="1"/>
        <v>0</v>
      </c>
    </row>
    <row r="30" spans="1:9" ht="24.75" customHeight="1">
      <c r="A30" s="4">
        <f t="shared" si="2"/>
        <v>20</v>
      </c>
      <c r="B30" s="36" t="s">
        <v>43</v>
      </c>
      <c r="C30" s="6" t="s">
        <v>55</v>
      </c>
      <c r="D30" s="12">
        <v>6</v>
      </c>
      <c r="E30" s="22"/>
      <c r="F30" s="21"/>
      <c r="G30" s="23">
        <v>0.23</v>
      </c>
      <c r="H30" s="21">
        <f t="shared" si="0"/>
        <v>0</v>
      </c>
      <c r="I30" s="21">
        <f t="shared" si="1"/>
        <v>0</v>
      </c>
    </row>
    <row r="31" spans="1:9" ht="24.75" customHeight="1">
      <c r="A31" s="4">
        <f t="shared" si="2"/>
        <v>21</v>
      </c>
      <c r="B31" s="36" t="s">
        <v>44</v>
      </c>
      <c r="C31" s="6" t="s">
        <v>130</v>
      </c>
      <c r="D31" s="11">
        <v>20</v>
      </c>
      <c r="E31" s="22"/>
      <c r="F31" s="21"/>
      <c r="G31" s="23">
        <v>0.23</v>
      </c>
      <c r="H31" s="21">
        <f t="shared" si="0"/>
        <v>0</v>
      </c>
      <c r="I31" s="21">
        <f t="shared" si="1"/>
        <v>0</v>
      </c>
    </row>
    <row r="32" spans="1:9" ht="24.75" customHeight="1">
      <c r="A32" s="4">
        <f t="shared" si="2"/>
        <v>22</v>
      </c>
      <c r="B32" s="36" t="s">
        <v>45</v>
      </c>
      <c r="C32" s="6" t="s">
        <v>55</v>
      </c>
      <c r="D32" s="11">
        <v>1</v>
      </c>
      <c r="E32" s="22"/>
      <c r="F32" s="21"/>
      <c r="G32" s="23">
        <v>0.23</v>
      </c>
      <c r="H32" s="21">
        <f t="shared" si="0"/>
        <v>0</v>
      </c>
      <c r="I32" s="21">
        <f t="shared" si="1"/>
        <v>0</v>
      </c>
    </row>
    <row r="33" spans="1:9" ht="24.75" customHeight="1">
      <c r="A33" s="4">
        <f t="shared" si="2"/>
        <v>23</v>
      </c>
      <c r="B33" s="36" t="s">
        <v>46</v>
      </c>
      <c r="C33" s="6" t="s">
        <v>55</v>
      </c>
      <c r="D33" s="11">
        <v>1</v>
      </c>
      <c r="E33" s="22"/>
      <c r="F33" s="21"/>
      <c r="G33" s="23">
        <v>0.23</v>
      </c>
      <c r="H33" s="21">
        <f t="shared" si="0"/>
        <v>0</v>
      </c>
      <c r="I33" s="21">
        <f t="shared" si="1"/>
        <v>0</v>
      </c>
    </row>
    <row r="34" spans="1:9" ht="24.75" customHeight="1">
      <c r="A34" s="4">
        <f t="shared" si="2"/>
        <v>24</v>
      </c>
      <c r="B34" s="36" t="s">
        <v>57</v>
      </c>
      <c r="C34" s="6" t="s">
        <v>56</v>
      </c>
      <c r="D34" s="11">
        <v>2</v>
      </c>
      <c r="E34" s="22"/>
      <c r="F34" s="21"/>
      <c r="G34" s="23">
        <v>0.23</v>
      </c>
      <c r="H34" s="21">
        <f t="shared" si="0"/>
        <v>0</v>
      </c>
      <c r="I34" s="21">
        <f t="shared" si="1"/>
        <v>0</v>
      </c>
    </row>
    <row r="35" spans="1:9" ht="24.75" customHeight="1">
      <c r="A35" s="4">
        <f t="shared" si="2"/>
        <v>25</v>
      </c>
      <c r="B35" s="36" t="s">
        <v>47</v>
      </c>
      <c r="C35" s="6" t="s">
        <v>58</v>
      </c>
      <c r="D35" s="11">
        <v>2</v>
      </c>
      <c r="E35" s="22"/>
      <c r="F35" s="21"/>
      <c r="G35" s="23">
        <v>0.23</v>
      </c>
      <c r="H35" s="21">
        <f t="shared" si="0"/>
        <v>0</v>
      </c>
      <c r="I35" s="21">
        <f t="shared" si="1"/>
        <v>0</v>
      </c>
    </row>
    <row r="36" spans="1:9" ht="24.75" customHeight="1">
      <c r="A36" s="4">
        <f t="shared" si="2"/>
        <v>26</v>
      </c>
      <c r="B36" s="36" t="s">
        <v>48</v>
      </c>
      <c r="C36" s="6" t="s">
        <v>59</v>
      </c>
      <c r="D36" s="11">
        <v>7</v>
      </c>
      <c r="E36" s="22"/>
      <c r="F36" s="21"/>
      <c r="G36" s="23">
        <v>0.23</v>
      </c>
      <c r="H36" s="21">
        <f t="shared" si="0"/>
        <v>0</v>
      </c>
      <c r="I36" s="21">
        <f t="shared" si="1"/>
        <v>0</v>
      </c>
    </row>
    <row r="37" spans="1:9" ht="24.75" customHeight="1">
      <c r="A37" s="4">
        <f t="shared" si="2"/>
        <v>27</v>
      </c>
      <c r="B37" s="36" t="s">
        <v>49</v>
      </c>
      <c r="C37" s="6" t="s">
        <v>60</v>
      </c>
      <c r="D37" s="11">
        <v>16</v>
      </c>
      <c r="E37" s="22"/>
      <c r="F37" s="21"/>
      <c r="G37" s="23">
        <v>0.23</v>
      </c>
      <c r="H37" s="21">
        <f t="shared" si="0"/>
        <v>0</v>
      </c>
      <c r="I37" s="21">
        <f t="shared" si="1"/>
        <v>0</v>
      </c>
    </row>
    <row r="38" spans="1:9" ht="24.75" customHeight="1">
      <c r="A38" s="4">
        <f t="shared" si="2"/>
        <v>28</v>
      </c>
      <c r="B38" s="36" t="s">
        <v>50</v>
      </c>
      <c r="C38" s="6" t="s">
        <v>60</v>
      </c>
      <c r="D38" s="11">
        <v>2</v>
      </c>
      <c r="E38" s="22"/>
      <c r="F38" s="21"/>
      <c r="G38" s="23">
        <v>0.23</v>
      </c>
      <c r="H38" s="21">
        <f t="shared" si="0"/>
        <v>0</v>
      </c>
      <c r="I38" s="21">
        <f t="shared" si="1"/>
        <v>0</v>
      </c>
    </row>
    <row r="39" spans="1:9" ht="24.75" customHeight="1">
      <c r="A39" s="4">
        <f t="shared" si="2"/>
        <v>29</v>
      </c>
      <c r="B39" s="36" t="s">
        <v>51</v>
      </c>
      <c r="C39" s="6" t="s">
        <v>61</v>
      </c>
      <c r="D39" s="11">
        <v>2</v>
      </c>
      <c r="E39" s="22"/>
      <c r="F39" s="21"/>
      <c r="G39" s="23">
        <v>0.23</v>
      </c>
      <c r="H39" s="21">
        <f t="shared" si="0"/>
        <v>0</v>
      </c>
      <c r="I39" s="21">
        <f t="shared" si="1"/>
        <v>0</v>
      </c>
    </row>
    <row r="40" spans="1:9" ht="24.75" customHeight="1">
      <c r="A40" s="4">
        <f t="shared" si="2"/>
        <v>30</v>
      </c>
      <c r="B40" s="36" t="s">
        <v>62</v>
      </c>
      <c r="C40" s="6" t="s">
        <v>76</v>
      </c>
      <c r="D40" s="11">
        <v>3</v>
      </c>
      <c r="E40" s="22"/>
      <c r="F40" s="21"/>
      <c r="G40" s="23">
        <v>0.23</v>
      </c>
      <c r="H40" s="21">
        <f t="shared" si="0"/>
        <v>0</v>
      </c>
      <c r="I40" s="21">
        <f t="shared" si="1"/>
        <v>0</v>
      </c>
    </row>
    <row r="41" spans="1:9" ht="24.75" customHeight="1">
      <c r="A41" s="4">
        <f t="shared" si="2"/>
        <v>31</v>
      </c>
      <c r="B41" s="36" t="s">
        <v>63</v>
      </c>
      <c r="C41" s="6" t="s">
        <v>77</v>
      </c>
      <c r="D41" s="11">
        <v>25</v>
      </c>
      <c r="E41" s="22"/>
      <c r="F41" s="21"/>
      <c r="G41" s="23">
        <v>0.23</v>
      </c>
      <c r="H41" s="21">
        <f t="shared" si="0"/>
        <v>0</v>
      </c>
      <c r="I41" s="21">
        <f t="shared" si="1"/>
        <v>0</v>
      </c>
    </row>
    <row r="42" spans="1:9" ht="24.75" customHeight="1">
      <c r="A42" s="4">
        <f t="shared" si="2"/>
        <v>32</v>
      </c>
      <c r="B42" s="36" t="s">
        <v>64</v>
      </c>
      <c r="C42" s="6" t="s">
        <v>78</v>
      </c>
      <c r="D42" s="11">
        <v>51</v>
      </c>
      <c r="E42" s="22"/>
      <c r="F42" s="21"/>
      <c r="G42" s="23">
        <v>0.23</v>
      </c>
      <c r="H42" s="21">
        <f t="shared" si="0"/>
        <v>0</v>
      </c>
      <c r="I42" s="21">
        <f t="shared" si="1"/>
        <v>0</v>
      </c>
    </row>
    <row r="43" spans="1:9" ht="24.75" customHeight="1">
      <c r="A43" s="4">
        <f t="shared" si="2"/>
        <v>33</v>
      </c>
      <c r="B43" s="36" t="s">
        <v>65</v>
      </c>
      <c r="C43" s="6" t="s">
        <v>79</v>
      </c>
      <c r="D43" s="11">
        <v>12</v>
      </c>
      <c r="E43" s="22"/>
      <c r="F43" s="21"/>
      <c r="G43" s="23">
        <v>0.23</v>
      </c>
      <c r="H43" s="21">
        <f t="shared" si="0"/>
        <v>0</v>
      </c>
      <c r="I43" s="21">
        <f t="shared" si="1"/>
        <v>0</v>
      </c>
    </row>
    <row r="44" spans="1:9" ht="24.75" customHeight="1">
      <c r="A44" s="4">
        <f t="shared" si="2"/>
        <v>34</v>
      </c>
      <c r="B44" s="36" t="s">
        <v>66</v>
      </c>
      <c r="C44" s="6" t="s">
        <v>80</v>
      </c>
      <c r="D44" s="11">
        <v>5</v>
      </c>
      <c r="E44" s="22"/>
      <c r="F44" s="21"/>
      <c r="G44" s="23">
        <v>0.23</v>
      </c>
      <c r="H44" s="21">
        <f t="shared" si="0"/>
        <v>0</v>
      </c>
      <c r="I44" s="21">
        <f t="shared" si="1"/>
        <v>0</v>
      </c>
    </row>
    <row r="45" spans="1:9" ht="24.75" customHeight="1">
      <c r="A45" s="4">
        <f t="shared" si="2"/>
        <v>35</v>
      </c>
      <c r="B45" s="36" t="s">
        <v>67</v>
      </c>
      <c r="C45" s="6" t="s">
        <v>81</v>
      </c>
      <c r="D45" s="11">
        <v>45</v>
      </c>
      <c r="E45" s="22"/>
      <c r="F45" s="21"/>
      <c r="G45" s="23">
        <v>0.23</v>
      </c>
      <c r="H45" s="21">
        <f t="shared" si="0"/>
        <v>0</v>
      </c>
      <c r="I45" s="21">
        <f t="shared" si="1"/>
        <v>0</v>
      </c>
    </row>
    <row r="46" spans="1:9" ht="24.75" customHeight="1">
      <c r="A46" s="4">
        <f t="shared" si="2"/>
        <v>36</v>
      </c>
      <c r="B46" s="36" t="s">
        <v>68</v>
      </c>
      <c r="C46" s="6" t="s">
        <v>82</v>
      </c>
      <c r="D46" s="11">
        <v>11</v>
      </c>
      <c r="E46" s="22"/>
      <c r="F46" s="21"/>
      <c r="G46" s="23">
        <v>0.23</v>
      </c>
      <c r="H46" s="21">
        <f t="shared" si="0"/>
        <v>0</v>
      </c>
      <c r="I46" s="21">
        <f t="shared" si="1"/>
        <v>0</v>
      </c>
    </row>
    <row r="47" spans="1:9" ht="24.75" customHeight="1">
      <c r="A47" s="4">
        <f t="shared" si="2"/>
        <v>37</v>
      </c>
      <c r="B47" s="36" t="s">
        <v>69</v>
      </c>
      <c r="C47" s="6" t="s">
        <v>83</v>
      </c>
      <c r="D47" s="11">
        <v>5</v>
      </c>
      <c r="E47" s="22"/>
      <c r="F47" s="21"/>
      <c r="G47" s="23">
        <v>0.23</v>
      </c>
      <c r="H47" s="21">
        <f t="shared" si="0"/>
        <v>0</v>
      </c>
      <c r="I47" s="21">
        <f t="shared" si="1"/>
        <v>0</v>
      </c>
    </row>
    <row r="48" spans="1:9" ht="24.75" customHeight="1">
      <c r="A48" s="4">
        <f t="shared" si="2"/>
        <v>38</v>
      </c>
      <c r="B48" s="36" t="s">
        <v>70</v>
      </c>
      <c r="C48" s="6" t="s">
        <v>84</v>
      </c>
      <c r="D48" s="11">
        <v>24</v>
      </c>
      <c r="E48" s="22"/>
      <c r="F48" s="21"/>
      <c r="G48" s="23">
        <v>0.23</v>
      </c>
      <c r="H48" s="21">
        <f t="shared" si="0"/>
        <v>0</v>
      </c>
      <c r="I48" s="21">
        <f t="shared" si="1"/>
        <v>0</v>
      </c>
    </row>
    <row r="49" spans="1:9" ht="24.75" customHeight="1">
      <c r="A49" s="4">
        <f t="shared" si="2"/>
        <v>39</v>
      </c>
      <c r="B49" s="36" t="s">
        <v>71</v>
      </c>
      <c r="C49" s="6" t="s">
        <v>85</v>
      </c>
      <c r="D49" s="11">
        <v>8</v>
      </c>
      <c r="E49" s="22"/>
      <c r="F49" s="21"/>
      <c r="G49" s="23">
        <v>0.23</v>
      </c>
      <c r="H49" s="21">
        <f t="shared" si="0"/>
        <v>0</v>
      </c>
      <c r="I49" s="21">
        <f t="shared" si="1"/>
        <v>0</v>
      </c>
    </row>
    <row r="50" spans="1:9" ht="24.75" customHeight="1">
      <c r="A50" s="4">
        <f t="shared" si="2"/>
        <v>40</v>
      </c>
      <c r="B50" s="36" t="s">
        <v>72</v>
      </c>
      <c r="C50" s="6" t="s">
        <v>86</v>
      </c>
      <c r="D50" s="11">
        <v>80</v>
      </c>
      <c r="E50" s="22"/>
      <c r="F50" s="21"/>
      <c r="G50" s="23">
        <v>0.23</v>
      </c>
      <c r="H50" s="21">
        <f t="shared" si="0"/>
        <v>0</v>
      </c>
      <c r="I50" s="21">
        <f t="shared" si="1"/>
        <v>0</v>
      </c>
    </row>
    <row r="51" spans="1:9" ht="24.75" customHeight="1">
      <c r="A51" s="4">
        <f t="shared" si="2"/>
        <v>41</v>
      </c>
      <c r="B51" s="36" t="s">
        <v>73</v>
      </c>
      <c r="C51" s="6" t="s">
        <v>87</v>
      </c>
      <c r="D51" s="11">
        <v>31</v>
      </c>
      <c r="E51" s="22"/>
      <c r="F51" s="21"/>
      <c r="G51" s="23">
        <v>0.23</v>
      </c>
      <c r="H51" s="21">
        <f t="shared" si="0"/>
        <v>0</v>
      </c>
      <c r="I51" s="21">
        <f t="shared" si="1"/>
        <v>0</v>
      </c>
    </row>
    <row r="52" spans="1:9" ht="24.75" customHeight="1">
      <c r="A52" s="4">
        <f t="shared" si="2"/>
        <v>42</v>
      </c>
      <c r="B52" s="36" t="s">
        <v>74</v>
      </c>
      <c r="C52" s="6" t="s">
        <v>88</v>
      </c>
      <c r="D52" s="11">
        <v>4</v>
      </c>
      <c r="E52" s="22"/>
      <c r="F52" s="21"/>
      <c r="G52" s="23">
        <v>0.23</v>
      </c>
      <c r="H52" s="21">
        <f t="shared" si="0"/>
        <v>0</v>
      </c>
      <c r="I52" s="21">
        <f t="shared" si="1"/>
        <v>0</v>
      </c>
    </row>
    <row r="53" spans="1:9" ht="24.75" customHeight="1">
      <c r="A53" s="4">
        <f t="shared" si="2"/>
        <v>43</v>
      </c>
      <c r="B53" s="36" t="s">
        <v>75</v>
      </c>
      <c r="C53" s="6" t="s">
        <v>89</v>
      </c>
      <c r="D53" s="11">
        <v>4</v>
      </c>
      <c r="E53" s="22"/>
      <c r="F53" s="21"/>
      <c r="G53" s="23">
        <v>0.23</v>
      </c>
      <c r="H53" s="21">
        <f t="shared" si="0"/>
        <v>0</v>
      </c>
      <c r="I53" s="21">
        <f t="shared" si="1"/>
        <v>0</v>
      </c>
    </row>
    <row r="54" spans="1:9" ht="24.75" customHeight="1">
      <c r="A54" s="4">
        <f t="shared" si="2"/>
        <v>44</v>
      </c>
      <c r="B54" s="36" t="s">
        <v>90</v>
      </c>
      <c r="C54" s="6" t="s">
        <v>94</v>
      </c>
      <c r="D54" s="11">
        <v>6</v>
      </c>
      <c r="E54" s="22"/>
      <c r="F54" s="21"/>
      <c r="G54" s="23">
        <v>0.23</v>
      </c>
      <c r="H54" s="21">
        <f t="shared" si="0"/>
        <v>0</v>
      </c>
      <c r="I54" s="21">
        <f t="shared" si="1"/>
        <v>0</v>
      </c>
    </row>
    <row r="55" spans="1:9" ht="24.75" customHeight="1">
      <c r="A55" s="4">
        <f t="shared" si="2"/>
        <v>45</v>
      </c>
      <c r="B55" s="36" t="s">
        <v>91</v>
      </c>
      <c r="C55" s="6" t="s">
        <v>94</v>
      </c>
      <c r="D55" s="11">
        <v>1</v>
      </c>
      <c r="E55" s="22"/>
      <c r="F55" s="21"/>
      <c r="G55" s="23">
        <v>0.23</v>
      </c>
      <c r="H55" s="21">
        <f t="shared" si="0"/>
        <v>0</v>
      </c>
      <c r="I55" s="21">
        <f t="shared" si="1"/>
        <v>0</v>
      </c>
    </row>
    <row r="56" spans="1:9" ht="24.75" customHeight="1">
      <c r="A56" s="4">
        <f t="shared" si="2"/>
        <v>46</v>
      </c>
      <c r="B56" s="36" t="s">
        <v>92</v>
      </c>
      <c r="C56" s="6" t="s">
        <v>95</v>
      </c>
      <c r="D56" s="11">
        <v>1</v>
      </c>
      <c r="E56" s="22"/>
      <c r="F56" s="21"/>
      <c r="G56" s="23">
        <v>0.23</v>
      </c>
      <c r="H56" s="21">
        <f t="shared" si="0"/>
        <v>0</v>
      </c>
      <c r="I56" s="21">
        <f t="shared" si="1"/>
        <v>0</v>
      </c>
    </row>
    <row r="57" spans="1:9" ht="24.75" customHeight="1">
      <c r="A57" s="4">
        <f t="shared" si="2"/>
        <v>47</v>
      </c>
      <c r="B57" s="36" t="s">
        <v>93</v>
      </c>
      <c r="C57" s="6" t="s">
        <v>94</v>
      </c>
      <c r="D57" s="11">
        <v>5</v>
      </c>
      <c r="E57" s="22"/>
      <c r="F57" s="21"/>
      <c r="G57" s="23">
        <v>0.23</v>
      </c>
      <c r="H57" s="21">
        <f t="shared" si="0"/>
        <v>0</v>
      </c>
      <c r="I57" s="21">
        <f t="shared" si="1"/>
        <v>0</v>
      </c>
    </row>
    <row r="58" spans="1:9" ht="24.75" customHeight="1">
      <c r="A58" s="4">
        <f t="shared" si="2"/>
        <v>48</v>
      </c>
      <c r="B58" s="36" t="s">
        <v>96</v>
      </c>
      <c r="C58" s="6" t="s">
        <v>131</v>
      </c>
      <c r="D58" s="11">
        <v>1</v>
      </c>
      <c r="E58" s="22"/>
      <c r="F58" s="21"/>
      <c r="G58" s="23">
        <v>0.23</v>
      </c>
      <c r="H58" s="21">
        <f t="shared" si="0"/>
        <v>0</v>
      </c>
      <c r="I58" s="21">
        <f t="shared" si="1"/>
        <v>0</v>
      </c>
    </row>
    <row r="59" spans="1:9" ht="24.75" customHeight="1">
      <c r="A59" s="4">
        <f t="shared" si="2"/>
        <v>49</v>
      </c>
      <c r="B59" s="36" t="s">
        <v>97</v>
      </c>
      <c r="C59" s="6" t="s">
        <v>98</v>
      </c>
      <c r="D59" s="11">
        <v>50</v>
      </c>
      <c r="E59" s="22"/>
      <c r="F59" s="21"/>
      <c r="G59" s="23">
        <v>0.23</v>
      </c>
      <c r="H59" s="21">
        <f t="shared" si="0"/>
        <v>0</v>
      </c>
      <c r="I59" s="21">
        <f t="shared" si="1"/>
        <v>0</v>
      </c>
    </row>
    <row r="60" spans="1:9" ht="24.75" customHeight="1">
      <c r="A60" s="4">
        <f t="shared" si="2"/>
        <v>50</v>
      </c>
      <c r="B60" s="36" t="s">
        <v>99</v>
      </c>
      <c r="C60" s="6" t="s">
        <v>100</v>
      </c>
      <c r="D60" s="11">
        <v>14</v>
      </c>
      <c r="E60" s="22"/>
      <c r="F60" s="21"/>
      <c r="G60" s="23">
        <v>0.23</v>
      </c>
      <c r="H60" s="21">
        <f t="shared" si="0"/>
        <v>0</v>
      </c>
      <c r="I60" s="21">
        <f t="shared" si="1"/>
        <v>0</v>
      </c>
    </row>
    <row r="61" spans="1:9" ht="24.75" customHeight="1">
      <c r="A61" s="4">
        <f t="shared" si="2"/>
        <v>51</v>
      </c>
      <c r="B61" s="36" t="s">
        <v>133</v>
      </c>
      <c r="C61" s="6" t="s">
        <v>137</v>
      </c>
      <c r="D61" s="11">
        <v>12</v>
      </c>
      <c r="E61" s="22"/>
      <c r="F61" s="21"/>
      <c r="G61" s="23">
        <v>0.23</v>
      </c>
      <c r="H61" s="21">
        <f t="shared" si="0"/>
        <v>0</v>
      </c>
      <c r="I61" s="21">
        <f t="shared" si="1"/>
        <v>0</v>
      </c>
    </row>
    <row r="62" spans="1:9" ht="24.75" customHeight="1">
      <c r="A62" s="4">
        <f t="shared" si="2"/>
        <v>52</v>
      </c>
      <c r="B62" s="36" t="s">
        <v>101</v>
      </c>
      <c r="C62" s="6" t="s">
        <v>106</v>
      </c>
      <c r="D62" s="11">
        <v>39</v>
      </c>
      <c r="E62" s="22"/>
      <c r="F62" s="21"/>
      <c r="G62" s="23">
        <v>0.23</v>
      </c>
      <c r="H62" s="21">
        <f t="shared" si="0"/>
        <v>0</v>
      </c>
      <c r="I62" s="21">
        <f t="shared" si="1"/>
        <v>0</v>
      </c>
    </row>
    <row r="63" spans="1:9" ht="24.75" customHeight="1">
      <c r="A63" s="4">
        <f t="shared" si="2"/>
        <v>53</v>
      </c>
      <c r="B63" s="36" t="s">
        <v>102</v>
      </c>
      <c r="C63" s="6" t="s">
        <v>132</v>
      </c>
      <c r="D63" s="11">
        <v>1</v>
      </c>
      <c r="E63" s="22"/>
      <c r="F63" s="21"/>
      <c r="G63" s="23">
        <v>0.23</v>
      </c>
      <c r="H63" s="21">
        <f t="shared" si="0"/>
        <v>0</v>
      </c>
      <c r="I63" s="21">
        <f t="shared" si="1"/>
        <v>0</v>
      </c>
    </row>
    <row r="64" spans="1:9" ht="24.75" customHeight="1">
      <c r="A64" s="4">
        <f t="shared" si="2"/>
        <v>54</v>
      </c>
      <c r="B64" s="36" t="s">
        <v>103</v>
      </c>
      <c r="C64" s="6" t="s">
        <v>107</v>
      </c>
      <c r="D64" s="11">
        <v>3</v>
      </c>
      <c r="E64" s="22"/>
      <c r="F64" s="21"/>
      <c r="G64" s="23">
        <v>0.23</v>
      </c>
      <c r="H64" s="21">
        <f t="shared" si="0"/>
        <v>0</v>
      </c>
      <c r="I64" s="21">
        <f t="shared" si="1"/>
        <v>0</v>
      </c>
    </row>
    <row r="65" spans="1:9" ht="24.75" customHeight="1">
      <c r="A65" s="4">
        <f t="shared" si="2"/>
        <v>55</v>
      </c>
      <c r="B65" s="36" t="s">
        <v>104</v>
      </c>
      <c r="C65" s="6" t="s">
        <v>108</v>
      </c>
      <c r="D65" s="11">
        <v>1</v>
      </c>
      <c r="E65" s="22"/>
      <c r="F65" s="21"/>
      <c r="G65" s="23">
        <v>0.23</v>
      </c>
      <c r="H65" s="21">
        <f t="shared" si="0"/>
        <v>0</v>
      </c>
      <c r="I65" s="21">
        <f t="shared" si="1"/>
        <v>0</v>
      </c>
    </row>
    <row r="66" spans="1:9" ht="24.75" customHeight="1">
      <c r="A66" s="4">
        <f t="shared" si="2"/>
        <v>56</v>
      </c>
      <c r="B66" s="36" t="s">
        <v>105</v>
      </c>
      <c r="C66" s="6" t="s">
        <v>109</v>
      </c>
      <c r="D66" s="11">
        <v>39</v>
      </c>
      <c r="E66" s="22"/>
      <c r="F66" s="21"/>
      <c r="G66" s="23">
        <v>0.23</v>
      </c>
      <c r="H66" s="21">
        <f t="shared" si="0"/>
        <v>0</v>
      </c>
      <c r="I66" s="21">
        <f t="shared" si="1"/>
        <v>0</v>
      </c>
    </row>
    <row r="67" spans="1:9" ht="24.75" customHeight="1">
      <c r="A67" s="4">
        <f t="shared" si="2"/>
        <v>57</v>
      </c>
      <c r="B67" s="36" t="s">
        <v>111</v>
      </c>
      <c r="C67" s="6" t="s">
        <v>110</v>
      </c>
      <c r="D67" s="11">
        <v>39</v>
      </c>
      <c r="E67" s="22"/>
      <c r="F67" s="21"/>
      <c r="G67" s="23">
        <v>0.23</v>
      </c>
      <c r="H67" s="21">
        <f t="shared" si="0"/>
        <v>0</v>
      </c>
      <c r="I67" s="21">
        <f t="shared" si="1"/>
        <v>0</v>
      </c>
    </row>
    <row r="68" spans="1:9" ht="24.75" customHeight="1">
      <c r="A68" s="4">
        <f t="shared" si="2"/>
        <v>58</v>
      </c>
      <c r="B68" s="36" t="s">
        <v>112</v>
      </c>
      <c r="C68" s="6" t="s">
        <v>138</v>
      </c>
      <c r="D68" s="11">
        <v>64</v>
      </c>
      <c r="E68" s="22"/>
      <c r="F68" s="21"/>
      <c r="G68" s="23">
        <v>0.23</v>
      </c>
      <c r="H68" s="21">
        <f t="shared" si="0"/>
        <v>0</v>
      </c>
      <c r="I68" s="21">
        <f t="shared" si="1"/>
        <v>0</v>
      </c>
    </row>
    <row r="69" spans="1:9" ht="24.75" customHeight="1">
      <c r="A69" s="4">
        <f t="shared" si="2"/>
        <v>59</v>
      </c>
      <c r="B69" s="36" t="s">
        <v>113</v>
      </c>
      <c r="C69" s="6" t="s">
        <v>114</v>
      </c>
      <c r="D69" s="11">
        <v>25</v>
      </c>
      <c r="E69" s="22"/>
      <c r="F69" s="21"/>
      <c r="G69" s="23">
        <v>0.23</v>
      </c>
      <c r="H69" s="21">
        <f t="shared" si="0"/>
        <v>0</v>
      </c>
      <c r="I69" s="21">
        <f t="shared" si="1"/>
        <v>0</v>
      </c>
    </row>
    <row r="70" spans="1:9" ht="24.75" customHeight="1">
      <c r="A70" s="4">
        <f t="shared" si="2"/>
        <v>60</v>
      </c>
      <c r="B70" s="36" t="s">
        <v>115</v>
      </c>
      <c r="C70" s="6" t="s">
        <v>120</v>
      </c>
      <c r="D70" s="11">
        <v>45</v>
      </c>
      <c r="E70" s="22"/>
      <c r="F70" s="21"/>
      <c r="G70" s="23">
        <v>0.23</v>
      </c>
      <c r="H70" s="21">
        <f t="shared" si="0"/>
        <v>0</v>
      </c>
      <c r="I70" s="21">
        <f t="shared" si="1"/>
        <v>0</v>
      </c>
    </row>
    <row r="71" spans="1:9" ht="24.75" customHeight="1">
      <c r="A71" s="4">
        <f t="shared" si="2"/>
        <v>61</v>
      </c>
      <c r="B71" s="36" t="s">
        <v>116</v>
      </c>
      <c r="C71" s="6" t="s">
        <v>121</v>
      </c>
      <c r="D71" s="11">
        <v>11</v>
      </c>
      <c r="E71" s="22"/>
      <c r="F71" s="21"/>
      <c r="G71" s="23">
        <v>0.23</v>
      </c>
      <c r="H71" s="21">
        <f t="shared" si="0"/>
        <v>0</v>
      </c>
      <c r="I71" s="21">
        <f t="shared" si="1"/>
        <v>0</v>
      </c>
    </row>
    <row r="72" spans="1:9" ht="24.75" customHeight="1">
      <c r="A72" s="4">
        <f t="shared" si="2"/>
        <v>62</v>
      </c>
      <c r="B72" s="36" t="s">
        <v>117</v>
      </c>
      <c r="C72" s="6" t="s">
        <v>122</v>
      </c>
      <c r="D72" s="11">
        <v>4</v>
      </c>
      <c r="E72" s="22"/>
      <c r="F72" s="21"/>
      <c r="G72" s="23">
        <v>0.23</v>
      </c>
      <c r="H72" s="21">
        <f t="shared" si="0"/>
        <v>0</v>
      </c>
      <c r="I72" s="21">
        <f t="shared" si="1"/>
        <v>0</v>
      </c>
    </row>
    <row r="73" spans="1:9" ht="24.75" customHeight="1">
      <c r="A73" s="4">
        <f t="shared" si="2"/>
        <v>63</v>
      </c>
      <c r="B73" s="36" t="s">
        <v>134</v>
      </c>
      <c r="C73" s="6" t="s">
        <v>135</v>
      </c>
      <c r="D73" s="11">
        <v>8</v>
      </c>
      <c r="E73" s="22"/>
      <c r="F73" s="21"/>
      <c r="G73" s="23">
        <v>0.23</v>
      </c>
      <c r="H73" s="21">
        <f t="shared" si="0"/>
        <v>0</v>
      </c>
      <c r="I73" s="21">
        <f t="shared" si="1"/>
        <v>0</v>
      </c>
    </row>
    <row r="74" spans="1:9" ht="24.75" customHeight="1">
      <c r="A74" s="4">
        <f t="shared" si="2"/>
        <v>64</v>
      </c>
      <c r="B74" s="36" t="s">
        <v>118</v>
      </c>
      <c r="C74" s="6" t="s">
        <v>123</v>
      </c>
      <c r="D74" s="11">
        <v>1</v>
      </c>
      <c r="E74" s="22"/>
      <c r="F74" s="21"/>
      <c r="G74" s="23">
        <v>0.23</v>
      </c>
      <c r="H74" s="21">
        <f t="shared" si="0"/>
        <v>0</v>
      </c>
      <c r="I74" s="21">
        <f t="shared" si="1"/>
        <v>0</v>
      </c>
    </row>
    <row r="75" spans="1:9" ht="24.75" customHeight="1">
      <c r="A75" s="4">
        <f t="shared" si="2"/>
        <v>65</v>
      </c>
      <c r="B75" s="36" t="s">
        <v>119</v>
      </c>
      <c r="C75" s="6" t="s">
        <v>124</v>
      </c>
      <c r="D75" s="11">
        <v>1</v>
      </c>
      <c r="E75" s="22"/>
      <c r="F75" s="21"/>
      <c r="G75" s="23">
        <v>0.23</v>
      </c>
      <c r="H75" s="21">
        <f t="shared" si="0"/>
        <v>0</v>
      </c>
      <c r="I75" s="21">
        <f t="shared" si="1"/>
        <v>0</v>
      </c>
    </row>
    <row r="76" spans="1:9" ht="15" customHeight="1">
      <c r="A76" s="45" t="s">
        <v>136</v>
      </c>
      <c r="B76" s="46"/>
      <c r="C76" s="46"/>
      <c r="D76" s="46"/>
      <c r="E76" s="47"/>
      <c r="F76" s="24"/>
      <c r="G76" s="25">
        <v>0.23</v>
      </c>
      <c r="H76" s="26"/>
      <c r="I76" s="26"/>
    </row>
    <row r="79" spans="1:9" ht="44.25" customHeight="1">
      <c r="A79" s="37" t="s">
        <v>6</v>
      </c>
      <c r="B79" s="38"/>
      <c r="C79" s="38"/>
      <c r="D79" s="38"/>
      <c r="E79" s="38"/>
      <c r="F79" s="38"/>
      <c r="G79" s="38"/>
      <c r="H79" s="38"/>
      <c r="I79" s="38"/>
    </row>
  </sheetData>
  <sheetProtection/>
  <mergeCells count="7">
    <mergeCell ref="A79:I79"/>
    <mergeCell ref="C6:H6"/>
    <mergeCell ref="H2:I2"/>
    <mergeCell ref="A2:C2"/>
    <mergeCell ref="A4:C5"/>
    <mergeCell ref="E4:I5"/>
    <mergeCell ref="A76:E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Sławek</cp:lastModifiedBy>
  <cp:lastPrinted>2013-04-15T08:41:31Z</cp:lastPrinted>
  <dcterms:created xsi:type="dcterms:W3CDTF">2012-07-03T18:51:31Z</dcterms:created>
  <dcterms:modified xsi:type="dcterms:W3CDTF">2013-04-19T10:48:55Z</dcterms:modified>
  <cp:category/>
  <cp:version/>
  <cp:contentType/>
  <cp:contentStatus/>
</cp:coreProperties>
</file>